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activeTab="1"/>
  </bookViews>
  <sheets>
    <sheet name="Analysis" sheetId="1" r:id="rId1"/>
    <sheet name="Analysis (2)" sheetId="2" r:id="rId2"/>
  </sheets>
  <calcPr calcId="124519"/>
</workbook>
</file>

<file path=xl/calcChain.xml><?xml version="1.0" encoding="utf-8"?>
<calcChain xmlns="http://schemas.openxmlformats.org/spreadsheetml/2006/main">
  <c r="G12" i="2"/>
  <c r="F12"/>
  <c r="E12"/>
  <c r="D12"/>
  <c r="C12"/>
  <c r="H11"/>
  <c r="H10"/>
  <c r="H9"/>
  <c r="H8"/>
  <c r="H7"/>
  <c r="H6"/>
  <c r="H5"/>
  <c r="H4"/>
  <c r="H12" s="1"/>
  <c r="G12" i="1"/>
  <c r="F12"/>
  <c r="E12"/>
  <c r="D12"/>
  <c r="C12"/>
  <c r="H11"/>
  <c r="H10"/>
  <c r="H9"/>
  <c r="H8"/>
  <c r="H7"/>
  <c r="H6"/>
  <c r="H5"/>
  <c r="H4"/>
  <c r="H12" s="1"/>
</calcChain>
</file>

<file path=xl/sharedStrings.xml><?xml version="1.0" encoding="utf-8"?>
<sst xmlns="http://schemas.openxmlformats.org/spreadsheetml/2006/main" count="32" uniqueCount="16">
  <si>
    <t xml:space="preserve"> UG EVEN SEMESTER 20-21</t>
  </si>
  <si>
    <t>Excellent</t>
  </si>
  <si>
    <t>Very Good</t>
  </si>
  <si>
    <t>Good</t>
  </si>
  <si>
    <t>Satisfactory</t>
  </si>
  <si>
    <t>Poor</t>
  </si>
  <si>
    <t>Total</t>
  </si>
  <si>
    <t>[1 Topic Presentation ]</t>
  </si>
  <si>
    <t>[2 Regularity]</t>
  </si>
  <si>
    <t>[3 Punctuality]</t>
  </si>
  <si>
    <t>[4 Concept Clarity]</t>
  </si>
  <si>
    <t>[5 Availability ]</t>
  </si>
  <si>
    <t>[6 Attitude towards students]</t>
  </si>
  <si>
    <t>[7 Motivating students for Co-curricular, Extracurricular activities and placement]</t>
  </si>
  <si>
    <t>[8 Overall rating]</t>
  </si>
  <si>
    <t xml:space="preserve"> PG EVEN SEMESTER 20-21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</si>
</sst>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scheme val="minor"/>
    </font>
    <font>
      <sz val="11"/>
      <color theme="1"/>
      <name val="Arial"/>
    </font>
    <font>
      <b/>
      <sz val="18"/>
      <color theme="1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10"/>
      <color rgb="FF00000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5" fillId="0" borderId="1"/>
  </cellStyleXfs>
  <cellXfs count="16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" fillId="0" borderId="1" xfId="1" applyFont="1"/>
    <xf numFmtId="0" fontId="0" fillId="0" borderId="1" xfId="1" applyFont="1" applyAlignment="1"/>
    <xf numFmtId="0" fontId="2" fillId="3" borderId="1" xfId="1" applyFont="1" applyFill="1" applyBorder="1"/>
    <xf numFmtId="0" fontId="1" fillId="0" borderId="1" xfId="1" applyFont="1" applyAlignment="1">
      <alignment vertical="top"/>
    </xf>
    <xf numFmtId="0" fontId="3" fillId="0" borderId="1" xfId="1" applyFont="1" applyAlignment="1">
      <alignment vertical="top" wrapText="1"/>
    </xf>
    <xf numFmtId="0" fontId="4" fillId="0" borderId="1" xfId="1" applyFont="1" applyAlignment="1">
      <alignment vertical="top"/>
    </xf>
    <xf numFmtId="0" fontId="3" fillId="0" borderId="1" xfId="1" applyFont="1" applyAlignment="1">
      <alignment horizontal="right" vertical="top" wrapText="1"/>
    </xf>
    <xf numFmtId="0" fontId="4" fillId="0" borderId="1" xfId="1" applyFont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Topic Presentation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cat>
            <c:strRef>
              <c:f>Analysis!$C$3:$G$3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Satisfactory</c:v>
                </c:pt>
                <c:pt idx="4">
                  <c:v>Poor</c:v>
                </c:pt>
              </c:strCache>
            </c:strRef>
          </c:cat>
          <c:val>
            <c:numRef>
              <c:f>Analysis!$C$4:$G$4</c:f>
              <c:numCache>
                <c:formatCode>General</c:formatCode>
                <c:ptCount val="5"/>
                <c:pt idx="0">
                  <c:v>506</c:v>
                </c:pt>
                <c:pt idx="1">
                  <c:v>377</c:v>
                </c:pt>
                <c:pt idx="2">
                  <c:v>357</c:v>
                </c:pt>
                <c:pt idx="3">
                  <c:v>85</c:v>
                </c:pt>
                <c:pt idx="4">
                  <c:v>17</c:v>
                </c:pt>
              </c:numCache>
            </c:numRef>
          </c:val>
        </c:ser>
        <c:axId val="107087360"/>
        <c:axId val="107089280"/>
      </c:barChart>
      <c:catAx>
        <c:axId val="10708736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089280"/>
        <c:crosses val="autoZero"/>
        <c:lblAlgn val="ctr"/>
        <c:lblOffset val="100"/>
      </c:catAx>
      <c:valAx>
        <c:axId val="10708928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08736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Topic Presentation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cat>
            <c:strRef>
              <c:f>Analysis!$C$3:$G$3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Satisfactory</c:v>
                </c:pt>
                <c:pt idx="4">
                  <c:v>Poor</c:v>
                </c:pt>
              </c:strCache>
            </c:strRef>
          </c:cat>
          <c:val>
            <c:numRef>
              <c:f>Analysis!$C$4:$G$4</c:f>
              <c:numCache>
                <c:formatCode>General</c:formatCode>
                <c:ptCount val="5"/>
                <c:pt idx="0">
                  <c:v>506</c:v>
                </c:pt>
                <c:pt idx="1">
                  <c:v>377</c:v>
                </c:pt>
                <c:pt idx="2">
                  <c:v>357</c:v>
                </c:pt>
                <c:pt idx="3">
                  <c:v>85</c:v>
                </c:pt>
                <c:pt idx="4">
                  <c:v>17</c:v>
                </c:pt>
              </c:numCache>
            </c:numRef>
          </c:val>
        </c:ser>
        <c:axId val="119895552"/>
        <c:axId val="119897472"/>
      </c:barChart>
      <c:catAx>
        <c:axId val="1198955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897472"/>
        <c:crosses val="autoZero"/>
        <c:lblAlgn val="ctr"/>
        <c:lblOffset val="100"/>
      </c:catAx>
      <c:valAx>
        <c:axId val="11989747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8955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Regularity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Analysis!$C$5:$G$5</c:f>
              <c:numCache>
                <c:formatCode>General</c:formatCode>
                <c:ptCount val="5"/>
                <c:pt idx="0">
                  <c:v>512</c:v>
                </c:pt>
                <c:pt idx="1">
                  <c:v>390</c:v>
                </c:pt>
                <c:pt idx="2">
                  <c:v>307</c:v>
                </c:pt>
                <c:pt idx="3">
                  <c:v>99</c:v>
                </c:pt>
                <c:pt idx="4">
                  <c:v>34</c:v>
                </c:pt>
              </c:numCache>
            </c:numRef>
          </c:val>
        </c:ser>
        <c:axId val="120143232"/>
        <c:axId val="120165888"/>
      </c:barChart>
      <c:catAx>
        <c:axId val="1201432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65888"/>
        <c:crosses val="autoZero"/>
        <c:lblAlgn val="ctr"/>
        <c:lblOffset val="100"/>
      </c:catAx>
      <c:valAx>
        <c:axId val="1201658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432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Concept clarity</a:t>
            </a:r>
          </a:p>
        </c:rich>
      </c:tx>
      <c:layout>
        <c:manualLayout>
          <c:xMode val="edge"/>
          <c:yMode val="edge"/>
          <c:x val="0.33270283837471165"/>
          <c:y val="5.5555555555555525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Analysis!$C$7:$G$7</c:f>
              <c:numCache>
                <c:formatCode>General</c:formatCode>
                <c:ptCount val="5"/>
                <c:pt idx="0">
                  <c:v>493</c:v>
                </c:pt>
                <c:pt idx="1">
                  <c:v>379</c:v>
                </c:pt>
                <c:pt idx="2">
                  <c:v>327</c:v>
                </c:pt>
                <c:pt idx="3">
                  <c:v>116</c:v>
                </c:pt>
                <c:pt idx="4">
                  <c:v>27</c:v>
                </c:pt>
              </c:numCache>
            </c:numRef>
          </c:val>
        </c:ser>
        <c:axId val="120182656"/>
        <c:axId val="120074240"/>
      </c:barChart>
      <c:catAx>
        <c:axId val="1201826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074240"/>
        <c:crosses val="autoZero"/>
        <c:lblAlgn val="ctr"/>
        <c:lblOffset val="100"/>
      </c:catAx>
      <c:valAx>
        <c:axId val="12007424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8265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Punctuality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Analysis!$C$6:$G$6</c:f>
              <c:numCache>
                <c:formatCode>General</c:formatCode>
                <c:ptCount val="5"/>
                <c:pt idx="0">
                  <c:v>519</c:v>
                </c:pt>
                <c:pt idx="1">
                  <c:v>375</c:v>
                </c:pt>
                <c:pt idx="2">
                  <c:v>331</c:v>
                </c:pt>
                <c:pt idx="3">
                  <c:v>89</c:v>
                </c:pt>
                <c:pt idx="4">
                  <c:v>28</c:v>
                </c:pt>
              </c:numCache>
            </c:numRef>
          </c:val>
        </c:ser>
        <c:axId val="120115200"/>
        <c:axId val="120117120"/>
      </c:barChart>
      <c:catAx>
        <c:axId val="1201152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17120"/>
        <c:crosses val="autoZero"/>
        <c:lblAlgn val="ctr"/>
        <c:lblOffset val="100"/>
      </c:catAx>
      <c:valAx>
        <c:axId val="1201171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1520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Availability</a:t>
            </a:r>
          </a:p>
        </c:rich>
      </c:tx>
      <c:layout>
        <c:manualLayout>
          <c:xMode val="edge"/>
          <c:yMode val="edge"/>
          <c:x val="0.39387438152151905"/>
          <c:y val="4.6296296296296328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Analysis!$C$8:$G$8</c:f>
              <c:numCache>
                <c:formatCode>General</c:formatCode>
                <c:ptCount val="5"/>
                <c:pt idx="0">
                  <c:v>488</c:v>
                </c:pt>
                <c:pt idx="1">
                  <c:v>369</c:v>
                </c:pt>
                <c:pt idx="2">
                  <c:v>349</c:v>
                </c:pt>
                <c:pt idx="3">
                  <c:v>110</c:v>
                </c:pt>
                <c:pt idx="4">
                  <c:v>26</c:v>
                </c:pt>
              </c:numCache>
            </c:numRef>
          </c:val>
        </c:ser>
        <c:axId val="122247040"/>
        <c:axId val="122249216"/>
      </c:barChart>
      <c:catAx>
        <c:axId val="1222470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249216"/>
        <c:crosses val="autoZero"/>
        <c:lblAlgn val="ctr"/>
        <c:lblOffset val="100"/>
      </c:catAx>
      <c:valAx>
        <c:axId val="1222492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2470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Attitude towards students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Analysis!$C$9:$G$9</c:f>
              <c:numCache>
                <c:formatCode>General</c:formatCode>
                <c:ptCount val="5"/>
                <c:pt idx="0">
                  <c:v>562</c:v>
                </c:pt>
                <c:pt idx="1">
                  <c:v>341</c:v>
                </c:pt>
                <c:pt idx="2">
                  <c:v>314</c:v>
                </c:pt>
                <c:pt idx="3">
                  <c:v>100</c:v>
                </c:pt>
                <c:pt idx="4">
                  <c:v>25</c:v>
                </c:pt>
              </c:numCache>
            </c:numRef>
          </c:val>
        </c:ser>
        <c:axId val="122281984"/>
        <c:axId val="122283904"/>
      </c:barChart>
      <c:catAx>
        <c:axId val="1222819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283904"/>
        <c:crosses val="autoZero"/>
        <c:lblAlgn val="ctr"/>
        <c:lblOffset val="100"/>
      </c:catAx>
      <c:valAx>
        <c:axId val="1222839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28198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Motivating Students for extra curricular activities</a:t>
            </a:r>
          </a:p>
        </c:rich>
      </c:tx>
      <c:layout>
        <c:manualLayout>
          <c:xMode val="edge"/>
          <c:yMode val="edge"/>
          <c:x val="0.14948514515533487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Analysis!$C$10:$G$10</c:f>
              <c:numCache>
                <c:formatCode>General</c:formatCode>
                <c:ptCount val="5"/>
                <c:pt idx="0">
                  <c:v>500</c:v>
                </c:pt>
                <c:pt idx="1">
                  <c:v>345</c:v>
                </c:pt>
                <c:pt idx="2">
                  <c:v>340</c:v>
                </c:pt>
                <c:pt idx="3">
                  <c:v>119</c:v>
                </c:pt>
                <c:pt idx="4">
                  <c:v>38</c:v>
                </c:pt>
              </c:numCache>
            </c:numRef>
          </c:val>
        </c:ser>
        <c:axId val="122332672"/>
        <c:axId val="122334592"/>
      </c:barChart>
      <c:catAx>
        <c:axId val="1223326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334592"/>
        <c:crosses val="autoZero"/>
        <c:lblAlgn val="ctr"/>
        <c:lblOffset val="100"/>
      </c:catAx>
      <c:valAx>
        <c:axId val="1223345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33267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Overall ratings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Analysis!$C$11:$G$11</c:f>
              <c:numCache>
                <c:formatCode>General</c:formatCode>
                <c:ptCount val="5"/>
                <c:pt idx="0">
                  <c:v>522</c:v>
                </c:pt>
                <c:pt idx="1">
                  <c:v>364</c:v>
                </c:pt>
                <c:pt idx="2">
                  <c:v>354</c:v>
                </c:pt>
                <c:pt idx="3">
                  <c:v>80</c:v>
                </c:pt>
                <c:pt idx="4">
                  <c:v>22</c:v>
                </c:pt>
              </c:numCache>
            </c:numRef>
          </c:val>
        </c:ser>
        <c:axId val="122367360"/>
        <c:axId val="122385920"/>
      </c:barChart>
      <c:catAx>
        <c:axId val="12236736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385920"/>
        <c:crosses val="autoZero"/>
        <c:lblAlgn val="ctr"/>
        <c:lblOffset val="100"/>
      </c:catAx>
      <c:valAx>
        <c:axId val="1223859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36736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TOTAL</a:t>
            </a:r>
          </a:p>
        </c:rich>
      </c:tx>
      <c:layout>
        <c:manualLayout>
          <c:xMode val="edge"/>
          <c:yMode val="edge"/>
          <c:x val="4.1621400575957083E-2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Analysis!$C$12:$G$12</c:f>
              <c:numCache>
                <c:formatCode>General</c:formatCode>
                <c:ptCount val="5"/>
                <c:pt idx="0">
                  <c:v>4102</c:v>
                </c:pt>
                <c:pt idx="1">
                  <c:v>2940</c:v>
                </c:pt>
                <c:pt idx="2">
                  <c:v>2679</c:v>
                </c:pt>
                <c:pt idx="3">
                  <c:v>798</c:v>
                </c:pt>
                <c:pt idx="4">
                  <c:v>217</c:v>
                </c:pt>
              </c:numCache>
            </c:numRef>
          </c:val>
        </c:ser>
        <c:axId val="122418688"/>
        <c:axId val="122420608"/>
      </c:barChart>
      <c:catAx>
        <c:axId val="1224186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420608"/>
        <c:crosses val="autoZero"/>
        <c:lblAlgn val="ctr"/>
        <c:lblOffset val="100"/>
      </c:catAx>
      <c:valAx>
        <c:axId val="1224206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4186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Regularity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Analysis!$C$5:$G$5</c:f>
              <c:numCache>
                <c:formatCode>General</c:formatCode>
                <c:ptCount val="5"/>
                <c:pt idx="0">
                  <c:v>512</c:v>
                </c:pt>
                <c:pt idx="1">
                  <c:v>390</c:v>
                </c:pt>
                <c:pt idx="2">
                  <c:v>307</c:v>
                </c:pt>
                <c:pt idx="3">
                  <c:v>99</c:v>
                </c:pt>
                <c:pt idx="4">
                  <c:v>34</c:v>
                </c:pt>
              </c:numCache>
            </c:numRef>
          </c:val>
        </c:ser>
        <c:axId val="107044224"/>
        <c:axId val="107120128"/>
      </c:barChart>
      <c:catAx>
        <c:axId val="10704422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120128"/>
        <c:crosses val="autoZero"/>
        <c:lblAlgn val="ctr"/>
        <c:lblOffset val="100"/>
      </c:catAx>
      <c:valAx>
        <c:axId val="1071201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0442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Concept clarity</a:t>
            </a:r>
          </a:p>
        </c:rich>
      </c:tx>
      <c:layout>
        <c:manualLayout>
          <c:xMode val="edge"/>
          <c:yMode val="edge"/>
          <c:x val="0.33270283837471148"/>
          <c:y val="5.5555555555555552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Analysis!$C$7:$G$7</c:f>
              <c:numCache>
                <c:formatCode>General</c:formatCode>
                <c:ptCount val="5"/>
                <c:pt idx="0">
                  <c:v>493</c:v>
                </c:pt>
                <c:pt idx="1">
                  <c:v>379</c:v>
                </c:pt>
                <c:pt idx="2">
                  <c:v>327</c:v>
                </c:pt>
                <c:pt idx="3">
                  <c:v>116</c:v>
                </c:pt>
                <c:pt idx="4">
                  <c:v>27</c:v>
                </c:pt>
              </c:numCache>
            </c:numRef>
          </c:val>
        </c:ser>
        <c:axId val="107550208"/>
        <c:axId val="107552128"/>
      </c:barChart>
      <c:catAx>
        <c:axId val="1075502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552128"/>
        <c:crosses val="autoZero"/>
        <c:lblAlgn val="ctr"/>
        <c:lblOffset val="100"/>
      </c:catAx>
      <c:valAx>
        <c:axId val="1075521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55020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Punctuality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Analysis!$C$6:$G$6</c:f>
              <c:numCache>
                <c:formatCode>General</c:formatCode>
                <c:ptCount val="5"/>
                <c:pt idx="0">
                  <c:v>519</c:v>
                </c:pt>
                <c:pt idx="1">
                  <c:v>375</c:v>
                </c:pt>
                <c:pt idx="2">
                  <c:v>331</c:v>
                </c:pt>
                <c:pt idx="3">
                  <c:v>89</c:v>
                </c:pt>
                <c:pt idx="4">
                  <c:v>28</c:v>
                </c:pt>
              </c:numCache>
            </c:numRef>
          </c:val>
        </c:ser>
        <c:axId val="107572608"/>
        <c:axId val="107615744"/>
      </c:barChart>
      <c:catAx>
        <c:axId val="1075726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615744"/>
        <c:crosses val="autoZero"/>
        <c:lblAlgn val="ctr"/>
        <c:lblOffset val="100"/>
      </c:catAx>
      <c:valAx>
        <c:axId val="1076157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57260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Availability</a:t>
            </a:r>
          </a:p>
        </c:rich>
      </c:tx>
      <c:layout>
        <c:manualLayout>
          <c:xMode val="edge"/>
          <c:yMode val="edge"/>
          <c:x val="0.39387438152151888"/>
          <c:y val="4.6296296296296301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Analysis!$C$8:$G$8</c:f>
              <c:numCache>
                <c:formatCode>General</c:formatCode>
                <c:ptCount val="5"/>
                <c:pt idx="0">
                  <c:v>488</c:v>
                </c:pt>
                <c:pt idx="1">
                  <c:v>369</c:v>
                </c:pt>
                <c:pt idx="2">
                  <c:v>349</c:v>
                </c:pt>
                <c:pt idx="3">
                  <c:v>110</c:v>
                </c:pt>
                <c:pt idx="4">
                  <c:v>26</c:v>
                </c:pt>
              </c:numCache>
            </c:numRef>
          </c:val>
        </c:ser>
        <c:axId val="107628032"/>
        <c:axId val="107629952"/>
      </c:barChart>
      <c:catAx>
        <c:axId val="1076280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629952"/>
        <c:crosses val="autoZero"/>
        <c:lblAlgn val="ctr"/>
        <c:lblOffset val="100"/>
      </c:catAx>
      <c:valAx>
        <c:axId val="1076299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6280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Attitude towards students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Analysis!$C$9:$G$9</c:f>
              <c:numCache>
                <c:formatCode>General</c:formatCode>
                <c:ptCount val="5"/>
                <c:pt idx="0">
                  <c:v>562</c:v>
                </c:pt>
                <c:pt idx="1">
                  <c:v>341</c:v>
                </c:pt>
                <c:pt idx="2">
                  <c:v>314</c:v>
                </c:pt>
                <c:pt idx="3">
                  <c:v>100</c:v>
                </c:pt>
                <c:pt idx="4">
                  <c:v>25</c:v>
                </c:pt>
              </c:numCache>
            </c:numRef>
          </c:val>
        </c:ser>
        <c:axId val="107601280"/>
        <c:axId val="107759104"/>
      </c:barChart>
      <c:catAx>
        <c:axId val="1076012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759104"/>
        <c:crosses val="autoZero"/>
        <c:lblAlgn val="ctr"/>
        <c:lblOffset val="100"/>
      </c:catAx>
      <c:valAx>
        <c:axId val="1077591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6012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Motivating Students for extra curricular activities</a:t>
            </a:r>
          </a:p>
        </c:rich>
      </c:tx>
      <c:layout>
        <c:manualLayout>
          <c:xMode val="edge"/>
          <c:yMode val="edge"/>
          <c:x val="0.14948514515533476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Analysis!$C$10:$G$10</c:f>
              <c:numCache>
                <c:formatCode>General</c:formatCode>
                <c:ptCount val="5"/>
                <c:pt idx="0">
                  <c:v>500</c:v>
                </c:pt>
                <c:pt idx="1">
                  <c:v>345</c:v>
                </c:pt>
                <c:pt idx="2">
                  <c:v>340</c:v>
                </c:pt>
                <c:pt idx="3">
                  <c:v>119</c:v>
                </c:pt>
                <c:pt idx="4">
                  <c:v>38</c:v>
                </c:pt>
              </c:numCache>
            </c:numRef>
          </c:val>
        </c:ser>
        <c:axId val="107783680"/>
        <c:axId val="107785600"/>
      </c:barChart>
      <c:catAx>
        <c:axId val="1077836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785600"/>
        <c:crosses val="autoZero"/>
        <c:lblAlgn val="ctr"/>
        <c:lblOffset val="100"/>
      </c:catAx>
      <c:valAx>
        <c:axId val="1077856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7836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Overall ratings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Analysis!$C$11:$G$11</c:f>
              <c:numCache>
                <c:formatCode>General</c:formatCode>
                <c:ptCount val="5"/>
                <c:pt idx="0">
                  <c:v>522</c:v>
                </c:pt>
                <c:pt idx="1">
                  <c:v>364</c:v>
                </c:pt>
                <c:pt idx="2">
                  <c:v>354</c:v>
                </c:pt>
                <c:pt idx="3">
                  <c:v>80</c:v>
                </c:pt>
                <c:pt idx="4">
                  <c:v>22</c:v>
                </c:pt>
              </c:numCache>
            </c:numRef>
          </c:val>
        </c:ser>
        <c:axId val="107814272"/>
        <c:axId val="107841024"/>
      </c:barChart>
      <c:catAx>
        <c:axId val="1078142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841024"/>
        <c:crosses val="autoZero"/>
        <c:lblAlgn val="ctr"/>
        <c:lblOffset val="100"/>
      </c:catAx>
      <c:valAx>
        <c:axId val="1078410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8142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TOTAL</a:t>
            </a:r>
          </a:p>
        </c:rich>
      </c:tx>
      <c:layout>
        <c:manualLayout>
          <c:xMode val="edge"/>
          <c:yMode val="edge"/>
          <c:x val="4.1621400575957118E-2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Val val="1"/>
          </c:dLbls>
          <c:val>
            <c:numRef>
              <c:f>Analysis!$C$12:$G$12</c:f>
              <c:numCache>
                <c:formatCode>General</c:formatCode>
                <c:ptCount val="5"/>
                <c:pt idx="0">
                  <c:v>4102</c:v>
                </c:pt>
                <c:pt idx="1">
                  <c:v>2940</c:v>
                </c:pt>
                <c:pt idx="2">
                  <c:v>2679</c:v>
                </c:pt>
                <c:pt idx="3">
                  <c:v>798</c:v>
                </c:pt>
                <c:pt idx="4">
                  <c:v>217</c:v>
                </c:pt>
              </c:numCache>
            </c:numRef>
          </c:val>
        </c:ser>
        <c:axId val="107677184"/>
        <c:axId val="107679104"/>
      </c:barChart>
      <c:catAx>
        <c:axId val="1076771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679104"/>
        <c:crosses val="autoZero"/>
        <c:lblAlgn val="ctr"/>
        <c:lblOffset val="100"/>
      </c:catAx>
      <c:valAx>
        <c:axId val="1076791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6771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14</xdr:row>
      <xdr:rowOff>0</xdr:rowOff>
    </xdr:from>
    <xdr:ext cx="5781675" cy="260985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133350</xdr:colOff>
      <xdr:row>13</xdr:row>
      <xdr:rowOff>133350</xdr:rowOff>
    </xdr:from>
    <xdr:ext cx="4991100" cy="260032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561975</xdr:colOff>
      <xdr:row>30</xdr:row>
      <xdr:rowOff>76200</xdr:rowOff>
    </xdr:from>
    <xdr:ext cx="6038850" cy="2609850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266700</xdr:colOff>
      <xdr:row>30</xdr:row>
      <xdr:rowOff>57150</xdr:rowOff>
    </xdr:from>
    <xdr:ext cx="4962525" cy="260985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600075</xdr:colOff>
      <xdr:row>47</xdr:row>
      <xdr:rowOff>38100</xdr:rowOff>
    </xdr:from>
    <xdr:ext cx="5867400" cy="2609850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371475</xdr:colOff>
      <xdr:row>47</xdr:row>
      <xdr:rowOff>19050</xdr:rowOff>
    </xdr:from>
    <xdr:ext cx="4962525" cy="2609850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66675</xdr:colOff>
      <xdr:row>63</xdr:row>
      <xdr:rowOff>133350</xdr:rowOff>
    </xdr:from>
    <xdr:ext cx="5734050" cy="260032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3</xdr:col>
      <xdr:colOff>352425</xdr:colOff>
      <xdr:row>63</xdr:row>
      <xdr:rowOff>171450</xdr:rowOff>
    </xdr:from>
    <xdr:ext cx="4962525" cy="2600325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3371850</xdr:colOff>
      <xdr:row>80</xdr:row>
      <xdr:rowOff>38100</xdr:rowOff>
    </xdr:from>
    <xdr:ext cx="6096000" cy="2609850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14</xdr:row>
      <xdr:rowOff>0</xdr:rowOff>
    </xdr:from>
    <xdr:ext cx="5781675" cy="26098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133350</xdr:colOff>
      <xdr:row>13</xdr:row>
      <xdr:rowOff>133350</xdr:rowOff>
    </xdr:from>
    <xdr:ext cx="4991100" cy="260032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561975</xdr:colOff>
      <xdr:row>30</xdr:row>
      <xdr:rowOff>76200</xdr:rowOff>
    </xdr:from>
    <xdr:ext cx="6038850" cy="260985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266700</xdr:colOff>
      <xdr:row>30</xdr:row>
      <xdr:rowOff>57150</xdr:rowOff>
    </xdr:from>
    <xdr:ext cx="4962525" cy="2609850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600075</xdr:colOff>
      <xdr:row>47</xdr:row>
      <xdr:rowOff>38100</xdr:rowOff>
    </xdr:from>
    <xdr:ext cx="5867400" cy="260985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371475</xdr:colOff>
      <xdr:row>47</xdr:row>
      <xdr:rowOff>19050</xdr:rowOff>
    </xdr:from>
    <xdr:ext cx="4962525" cy="2609850"/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66675</xdr:colOff>
      <xdr:row>63</xdr:row>
      <xdr:rowOff>133350</xdr:rowOff>
    </xdr:from>
    <xdr:ext cx="5734050" cy="2600325"/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3</xdr:col>
      <xdr:colOff>352425</xdr:colOff>
      <xdr:row>63</xdr:row>
      <xdr:rowOff>171450</xdr:rowOff>
    </xdr:from>
    <xdr:ext cx="4962525" cy="2600325"/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3371850</xdr:colOff>
      <xdr:row>80</xdr:row>
      <xdr:rowOff>38100</xdr:rowOff>
    </xdr:from>
    <xdr:ext cx="6096000" cy="2609850"/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0"/>
  <sheetViews>
    <sheetView workbookViewId="0"/>
  </sheetViews>
  <sheetFormatPr defaultColWidth="12.5703125" defaultRowHeight="15.75" customHeight="1"/>
  <cols>
    <col min="1" max="1" width="9.140625" customWidth="1"/>
    <col min="2" max="2" width="75.5703125" customWidth="1"/>
    <col min="3" max="3" width="12.140625" customWidth="1"/>
    <col min="4" max="4" width="9.5703125" customWidth="1"/>
    <col min="5" max="5" width="9.140625" customWidth="1"/>
    <col min="6" max="6" width="10.5703125" customWidth="1"/>
    <col min="7" max="7" width="7.140625" customWidth="1"/>
    <col min="8" max="28" width="9.140625" customWidth="1"/>
  </cols>
  <sheetData>
    <row r="1" spans="1:28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>
      <c r="A3" s="1"/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>
      <c r="A4" s="1"/>
      <c r="B4" s="5" t="s">
        <v>7</v>
      </c>
      <c r="C4" s="6">
        <v>506</v>
      </c>
      <c r="D4" s="6">
        <v>377</v>
      </c>
      <c r="E4" s="6">
        <v>357</v>
      </c>
      <c r="F4" s="6">
        <v>85</v>
      </c>
      <c r="G4" s="6">
        <v>17</v>
      </c>
      <c r="H4" s="6">
        <f t="shared" ref="H4:H11" si="0">SUM(C4:G4)</f>
        <v>1342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>
      <c r="A5" s="1"/>
      <c r="B5" s="5" t="s">
        <v>8</v>
      </c>
      <c r="C5" s="6">
        <v>512</v>
      </c>
      <c r="D5" s="6">
        <v>390</v>
      </c>
      <c r="E5" s="6">
        <v>307</v>
      </c>
      <c r="F5" s="6">
        <v>99</v>
      </c>
      <c r="G5" s="6">
        <v>34</v>
      </c>
      <c r="H5" s="6">
        <f t="shared" si="0"/>
        <v>1342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>
      <c r="A6" s="1"/>
      <c r="B6" s="5" t="s">
        <v>9</v>
      </c>
      <c r="C6" s="6">
        <v>519</v>
      </c>
      <c r="D6" s="6">
        <v>375</v>
      </c>
      <c r="E6" s="6">
        <v>331</v>
      </c>
      <c r="F6" s="6">
        <v>89</v>
      </c>
      <c r="G6" s="6">
        <v>28</v>
      </c>
      <c r="H6" s="6">
        <f t="shared" si="0"/>
        <v>1342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>
      <c r="A7" s="1"/>
      <c r="B7" s="5" t="s">
        <v>10</v>
      </c>
      <c r="C7" s="6">
        <v>493</v>
      </c>
      <c r="D7" s="6">
        <v>379</v>
      </c>
      <c r="E7" s="6">
        <v>327</v>
      </c>
      <c r="F7" s="6">
        <v>116</v>
      </c>
      <c r="G7" s="6">
        <v>27</v>
      </c>
      <c r="H7" s="6">
        <f t="shared" si="0"/>
        <v>1342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>
      <c r="A8" s="1"/>
      <c r="B8" s="5" t="s">
        <v>11</v>
      </c>
      <c r="C8" s="6">
        <v>488</v>
      </c>
      <c r="D8" s="6">
        <v>369</v>
      </c>
      <c r="E8" s="6">
        <v>349</v>
      </c>
      <c r="F8" s="6">
        <v>110</v>
      </c>
      <c r="G8" s="6">
        <v>26</v>
      </c>
      <c r="H8" s="6">
        <f t="shared" si="0"/>
        <v>1342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>
      <c r="A9" s="1"/>
      <c r="B9" s="5" t="s">
        <v>12</v>
      </c>
      <c r="C9" s="6">
        <v>562</v>
      </c>
      <c r="D9" s="6">
        <v>341</v>
      </c>
      <c r="E9" s="6">
        <v>314</v>
      </c>
      <c r="F9" s="6">
        <v>100</v>
      </c>
      <c r="G9" s="6">
        <v>25</v>
      </c>
      <c r="H9" s="6">
        <f t="shared" si="0"/>
        <v>1342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4.25" customHeight="1">
      <c r="A10" s="1"/>
      <c r="B10" s="5" t="s">
        <v>13</v>
      </c>
      <c r="C10" s="6">
        <v>500</v>
      </c>
      <c r="D10" s="6">
        <v>345</v>
      </c>
      <c r="E10" s="6">
        <v>340</v>
      </c>
      <c r="F10" s="6">
        <v>119</v>
      </c>
      <c r="G10" s="6">
        <v>38</v>
      </c>
      <c r="H10" s="6">
        <f t="shared" si="0"/>
        <v>1342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4.25" customHeight="1">
      <c r="A11" s="1"/>
      <c r="B11" s="5" t="s">
        <v>14</v>
      </c>
      <c r="C11" s="6">
        <v>522</v>
      </c>
      <c r="D11" s="6">
        <v>364</v>
      </c>
      <c r="E11" s="6">
        <v>354</v>
      </c>
      <c r="F11" s="6">
        <v>80</v>
      </c>
      <c r="G11" s="6">
        <v>22</v>
      </c>
      <c r="H11" s="6">
        <f t="shared" si="0"/>
        <v>1342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4.25" customHeight="1">
      <c r="A12" s="1"/>
      <c r="B12" s="5" t="s">
        <v>6</v>
      </c>
      <c r="C12" s="7">
        <f t="shared" ref="C12:H12" si="1">SUM(C4:C11)</f>
        <v>4102</v>
      </c>
      <c r="D12" s="7">
        <f t="shared" si="1"/>
        <v>2940</v>
      </c>
      <c r="E12" s="7">
        <f t="shared" si="1"/>
        <v>2679</v>
      </c>
      <c r="F12" s="7">
        <f t="shared" si="1"/>
        <v>798</v>
      </c>
      <c r="G12" s="7">
        <f t="shared" si="1"/>
        <v>217</v>
      </c>
      <c r="H12" s="7">
        <f t="shared" si="1"/>
        <v>10736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0"/>
  <sheetViews>
    <sheetView tabSelected="1" workbookViewId="0"/>
  </sheetViews>
  <sheetFormatPr defaultColWidth="12.5703125" defaultRowHeight="15.75" customHeight="1"/>
  <cols>
    <col min="1" max="1" width="9.140625" style="9" customWidth="1"/>
    <col min="2" max="2" width="75.5703125" style="9" customWidth="1"/>
    <col min="3" max="3" width="12.140625" style="9" customWidth="1"/>
    <col min="4" max="4" width="9.5703125" style="9" customWidth="1"/>
    <col min="5" max="5" width="9.140625" style="9" customWidth="1"/>
    <col min="6" max="6" width="10.5703125" style="9" customWidth="1"/>
    <col min="7" max="7" width="7.140625" style="9" customWidth="1"/>
    <col min="8" max="28" width="9.140625" style="9" customWidth="1"/>
    <col min="29" max="16384" width="12.5703125" style="9"/>
  </cols>
  <sheetData>
    <row r="1" spans="1:28" ht="14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4.25" customHeight="1">
      <c r="A2" s="8"/>
      <c r="B2" s="10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4.25" customHeight="1">
      <c r="A3" s="8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4.25" customHeight="1">
      <c r="A4" s="8"/>
      <c r="B4" s="13" t="s">
        <v>7</v>
      </c>
      <c r="C4" s="14">
        <v>506</v>
      </c>
      <c r="D4" s="14">
        <v>377</v>
      </c>
      <c r="E4" s="14">
        <v>357</v>
      </c>
      <c r="F4" s="14">
        <v>85</v>
      </c>
      <c r="G4" s="14">
        <v>17</v>
      </c>
      <c r="H4" s="14">
        <f t="shared" ref="H4:H11" si="0">SUM(C4:G4)</f>
        <v>1342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4.25" customHeight="1">
      <c r="A5" s="8"/>
      <c r="B5" s="13" t="s">
        <v>8</v>
      </c>
      <c r="C5" s="14">
        <v>512</v>
      </c>
      <c r="D5" s="14">
        <v>390</v>
      </c>
      <c r="E5" s="14">
        <v>307</v>
      </c>
      <c r="F5" s="14">
        <v>99</v>
      </c>
      <c r="G5" s="14">
        <v>34</v>
      </c>
      <c r="H5" s="14">
        <f t="shared" si="0"/>
        <v>1342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4.25" customHeight="1">
      <c r="A6" s="8"/>
      <c r="B6" s="13" t="s">
        <v>9</v>
      </c>
      <c r="C6" s="14">
        <v>519</v>
      </c>
      <c r="D6" s="14">
        <v>375</v>
      </c>
      <c r="E6" s="14">
        <v>331</v>
      </c>
      <c r="F6" s="14">
        <v>89</v>
      </c>
      <c r="G6" s="14">
        <v>28</v>
      </c>
      <c r="H6" s="14">
        <f t="shared" si="0"/>
        <v>1342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4.25" customHeight="1">
      <c r="A7" s="8"/>
      <c r="B7" s="13" t="s">
        <v>10</v>
      </c>
      <c r="C7" s="14">
        <v>493</v>
      </c>
      <c r="D7" s="14">
        <v>379</v>
      </c>
      <c r="E7" s="14">
        <v>327</v>
      </c>
      <c r="F7" s="14">
        <v>116</v>
      </c>
      <c r="G7" s="14">
        <v>27</v>
      </c>
      <c r="H7" s="14">
        <f t="shared" si="0"/>
        <v>1342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4.25" customHeight="1">
      <c r="A8" s="8"/>
      <c r="B8" s="13" t="s">
        <v>11</v>
      </c>
      <c r="C8" s="14">
        <v>488</v>
      </c>
      <c r="D8" s="14">
        <v>369</v>
      </c>
      <c r="E8" s="14">
        <v>349</v>
      </c>
      <c r="F8" s="14">
        <v>110</v>
      </c>
      <c r="G8" s="14">
        <v>26</v>
      </c>
      <c r="H8" s="14">
        <f t="shared" si="0"/>
        <v>1342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4.25" customHeight="1">
      <c r="A9" s="8"/>
      <c r="B9" s="13" t="s">
        <v>12</v>
      </c>
      <c r="C9" s="14">
        <v>562</v>
      </c>
      <c r="D9" s="14">
        <v>341</v>
      </c>
      <c r="E9" s="14">
        <v>314</v>
      </c>
      <c r="F9" s="14">
        <v>100</v>
      </c>
      <c r="G9" s="14">
        <v>25</v>
      </c>
      <c r="H9" s="14">
        <f t="shared" si="0"/>
        <v>1342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4.25" customHeight="1">
      <c r="A10" s="8"/>
      <c r="B10" s="13" t="s">
        <v>13</v>
      </c>
      <c r="C10" s="14">
        <v>500</v>
      </c>
      <c r="D10" s="14">
        <v>345</v>
      </c>
      <c r="E10" s="14">
        <v>340</v>
      </c>
      <c r="F10" s="14">
        <v>119</v>
      </c>
      <c r="G10" s="14">
        <v>38</v>
      </c>
      <c r="H10" s="14">
        <f t="shared" si="0"/>
        <v>1342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4.25" customHeight="1">
      <c r="A11" s="8"/>
      <c r="B11" s="13" t="s">
        <v>14</v>
      </c>
      <c r="C11" s="14">
        <v>522</v>
      </c>
      <c r="D11" s="14">
        <v>364</v>
      </c>
      <c r="E11" s="14">
        <v>354</v>
      </c>
      <c r="F11" s="14">
        <v>80</v>
      </c>
      <c r="G11" s="14">
        <v>22</v>
      </c>
      <c r="H11" s="14">
        <f t="shared" si="0"/>
        <v>1342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4.25" customHeight="1">
      <c r="A12" s="8"/>
      <c r="B12" s="13" t="s">
        <v>6</v>
      </c>
      <c r="C12" s="15">
        <f t="shared" ref="C12:H12" si="1">SUM(C4:C11)</f>
        <v>4102</v>
      </c>
      <c r="D12" s="15">
        <f t="shared" si="1"/>
        <v>2940</v>
      </c>
      <c r="E12" s="15">
        <f t="shared" si="1"/>
        <v>2679</v>
      </c>
      <c r="F12" s="15">
        <f t="shared" si="1"/>
        <v>798</v>
      </c>
      <c r="G12" s="15">
        <f t="shared" si="1"/>
        <v>217</v>
      </c>
      <c r="H12" s="15">
        <f t="shared" si="1"/>
        <v>10736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4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4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4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4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4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4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4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4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4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4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4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4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4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4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4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4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4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4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4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4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4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4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4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4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4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4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4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4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4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4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4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4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4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4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4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4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4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4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4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4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4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4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4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4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4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4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4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4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4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4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4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4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4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4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4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4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4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4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4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4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4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4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4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4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4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4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4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4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4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4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4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4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4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4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4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4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4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4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4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4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4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4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4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4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4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4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4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4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4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4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4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4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4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4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4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4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4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4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4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4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4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4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4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4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4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4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4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4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4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4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4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4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4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4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4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4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4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4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4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4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4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4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4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4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4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4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4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4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4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4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4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4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4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4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4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4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4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4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4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4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4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4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4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4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4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4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4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4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4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4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4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4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4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4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4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4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4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4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4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4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4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4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4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4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4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4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4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4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4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4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4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4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4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4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4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4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4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4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4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4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4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4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4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4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4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4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4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4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4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4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4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4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4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4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4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4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4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4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4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4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4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4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4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4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4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4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4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4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4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4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4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4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4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4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4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4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4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4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4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4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4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4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4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4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4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4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4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4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4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4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4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4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4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4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4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4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4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4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4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4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4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4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4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4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4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4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4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4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4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4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4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4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4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4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4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4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4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4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4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4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4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4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4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4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4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4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4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4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4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4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4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4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4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4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4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4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4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4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4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4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4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4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4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4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4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4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4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4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4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4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4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4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4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4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4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4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4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4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4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4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4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4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4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4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4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4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4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4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4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4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4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4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4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4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4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4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4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4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4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4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4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4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4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4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4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4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4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4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4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4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4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4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4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4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4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4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4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4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4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4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4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4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4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4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4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4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4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4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4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4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4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4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4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4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4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4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4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4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4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4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4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4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4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4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4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4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4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4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4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4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4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4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4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4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4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4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4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4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4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4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4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4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4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4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4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4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4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4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4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4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4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4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4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4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4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4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4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4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4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4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4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4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4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4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4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4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4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4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4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4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4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4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4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4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4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4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4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4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4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4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4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4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4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4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4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4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4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4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4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4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4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4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4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4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4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4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4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4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4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4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4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4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4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4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4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4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4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4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4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4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4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4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4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4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4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4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4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4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4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4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4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4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4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4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4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4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4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4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4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4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4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4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4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4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4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4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4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4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4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4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4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4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4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4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4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4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4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4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4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4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4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4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4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4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4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4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4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4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4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4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4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4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4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4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4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4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4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4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4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4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4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4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4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4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4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4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4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4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4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4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4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4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4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4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4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4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4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4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4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4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4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4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4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4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4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4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4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4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4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4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4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4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4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4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4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4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4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4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4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4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4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4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4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4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4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4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4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4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4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4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4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4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4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4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4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4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4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4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4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4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4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4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4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4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4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4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4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4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4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4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4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4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4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4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4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4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4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4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4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4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4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4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4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4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4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4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4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4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4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4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4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4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4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4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4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4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4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4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4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4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4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4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4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4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4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4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4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4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4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4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4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4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4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4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4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4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4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4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4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4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4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4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4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4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4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4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4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4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4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4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4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4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4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4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4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4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4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4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4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4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4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4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4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4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4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4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4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4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4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4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4.2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4.2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4.2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4.2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4.2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4.2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4.2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4.2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4.2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4.2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4.2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4.2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4.2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4.2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14.2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14.2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14.2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14.2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14.2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14.2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14.2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14.2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14.2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14.2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Analysis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IOS-IV</cp:lastModifiedBy>
  <dcterms:modified xsi:type="dcterms:W3CDTF">2022-03-25T10:04:02Z</dcterms:modified>
</cp:coreProperties>
</file>